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титульник" sheetId="13" r:id="rId1"/>
    <sheet name="фин.сост." sheetId="12" r:id="rId2"/>
    <sheet name="Лист1" sheetId="14" r:id="rId3"/>
  </sheets>
  <calcPr calcId="145621"/>
</workbook>
</file>

<file path=xl/calcChain.xml><?xml version="1.0" encoding="utf-8"?>
<calcChain xmlns="http://schemas.openxmlformats.org/spreadsheetml/2006/main">
  <c r="C4" i="12" l="1"/>
  <c r="C54" i="12"/>
  <c r="C21" i="12"/>
  <c r="C57" i="12"/>
  <c r="C6" i="12"/>
</calcChain>
</file>

<file path=xl/sharedStrings.xml><?xml version="1.0" encoding="utf-8"?>
<sst xmlns="http://schemas.openxmlformats.org/spreadsheetml/2006/main" count="163" uniqueCount="138">
  <si>
    <t>Наименование показателя</t>
  </si>
  <si>
    <t>в том числе:</t>
  </si>
  <si>
    <t>из них:</t>
  </si>
  <si>
    <t>(подпись)</t>
  </si>
  <si>
    <t>(расшифровка подписи)</t>
  </si>
  <si>
    <t>"</t>
  </si>
  <si>
    <t xml:space="preserve"> г.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</si>
  <si>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</si>
  <si>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</si>
  <si>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</si>
  <si>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 учреждением на праве оперативного управления</t>
  </si>
  <si>
    <t>1.1.2. Стоимость имущества, приобретенного муниципальным  учреждением  за счет выделенных собственником имущества учреждения средств</t>
  </si>
  <si>
    <t>1.1.3. Стоимость имущества, приобретенного муниципальным 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</si>
  <si>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</si>
  <si>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</si>
  <si>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</si>
  <si>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</si>
  <si>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</si>
  <si>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</si>
  <si>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</si>
  <si>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</si>
  <si>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</si>
  <si>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</si>
  <si>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</si>
  <si>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</si>
  <si>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</si>
  <si>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</si>
  <si>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</si>
  <si>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</si>
  <si>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</si>
  <si>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</si>
  <si>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</si>
  <si>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</t>
  </si>
  <si>
    <t>(наименование должности лица, утверждающего документ)</t>
  </si>
  <si>
    <t>Городилова Е.Г.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</si>
  <si>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</si>
  <si>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</si>
  <si>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</si>
  <si>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</si>
  <si>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</si>
  <si>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</si>
  <si>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</si>
  <si>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дошкольное образовательное учреждение детский сад "Радость" комбинированного вида</t>
  </si>
  <si>
    <t>по ОКПО</t>
  </si>
  <si>
    <t>647501193</t>
  </si>
  <si>
    <t xml:space="preserve"> учреждения (подразделения)</t>
  </si>
  <si>
    <t>ИНН/КПП</t>
  </si>
  <si>
    <t>6623065617 / 662301001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</si>
  <si>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</si>
  <si>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</si>
  <si>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</si>
  <si>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</si>
  <si>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</si>
  <si>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</si>
  <si>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622034 Россия Свердловской область,город Нижний Тагил,ул.Карла Маркса, д.73/8</t>
  </si>
  <si>
    <t>муниципального учреждения</t>
  </si>
  <si>
    <t>I. Сведения о деятельности муниципального учреждения</t>
  </si>
  <si>
    <t>1.1. Цели деятельности муниципального учреждения :</t>
  </si>
  <si>
    <t>Обеспечение конституционного права граждан Российской Федерации на получение общедоступного и бесплатного дошкольного образования.</t>
  </si>
  <si>
    <t>1.2. Виды деятельности муниципального  учреждения :</t>
  </si>
  <si>
    <t xml:space="preserve">1.2.1. Предоставление общедоступного и бесплатного дошкольного образования по основным общеобразовательным программам дошкольного образования.                                                                                                                                       </t>
  </si>
  <si>
    <t>1.3.2.  Развивающие услуги для детей, не посещающих детские сады МАДОУ "Радость"</t>
  </si>
  <si>
    <t xml:space="preserve">1.2.2. Осуществление присмотра и ухода за детьми в муниципальных дошкольных образовательных учреждениях.                                                                                                                                                                                                  </t>
  </si>
  <si>
    <t>1.2.3.  Оказание дополнительных платных услуг.</t>
  </si>
  <si>
    <t xml:space="preserve">1.3.1. Развивающие услуги для воспитанников, посещающих детские сады МАДОУ "Радость"                  </t>
  </si>
  <si>
    <t xml:space="preserve">1.3. Перечень услуг (работ), осуществляемых на платной основе, не относящихся в соответствии с уставом учреждения к основным видам деятельности            </t>
  </si>
  <si>
    <t>1.4. Перечень иных платных услуг, не относящихся к основным видам деятельности учреждения.</t>
  </si>
  <si>
    <t>Директор МАДОУ "Радость"</t>
  </si>
  <si>
    <t>управление образования Администрации города Нижний Тагил</t>
  </si>
  <si>
    <t>СОГЛАСОВАНО</t>
  </si>
  <si>
    <t>Председатель Наблюдательного Совета</t>
  </si>
  <si>
    <t>Таблица № 1</t>
  </si>
  <si>
    <t>Показатели финансового состояния муниципального учреждения</t>
  </si>
  <si>
    <t>2.1. Денежные средства муниципального учреждения, всего</t>
  </si>
  <si>
    <t>2.1.1. Денежные средства муниципального учреждения на счетах</t>
  </si>
  <si>
    <t>2.2. Денежные средства муниципального учреждения, размещенные на депозиты в кредитной организации, всего</t>
  </si>
  <si>
    <t>2.3. Иные финансовые инструменты</t>
  </si>
  <si>
    <t>2.4. Дебиторская задолженность по доходам, полученным за счет средств бюджета, всего</t>
  </si>
  <si>
    <t>2.5. Дебиторская задолженность по доходам от платной и иной приносящей доход деятельности, всего:</t>
  </si>
  <si>
    <t>2.6. Дебиторская задолженность по выданным авансам, полученным за счет средств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</si>
  <si>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</si>
  <si>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</si>
  <si>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</si>
  <si>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</si>
  <si>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</si>
  <si>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</si>
  <si>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</si>
  <si>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</si>
  <si>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</si>
  <si>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</si>
  <si>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</si>
  <si>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</si>
  <si>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</si>
  <si>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</si>
  <si>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</si>
  <si>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</si>
  <si>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</si>
  <si>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</si>
  <si>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</si>
  <si>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материалов</t>
  </si>
  <si>
    <t>2.7.10. по выданным авансам на прочие расходы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</si>
  <si>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</si>
  <si>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</si>
  <si>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</si>
  <si>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</si>
  <si>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</si>
  <si>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</si>
  <si>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</si>
  <si>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</si>
  <si>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</si>
  <si>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</si>
  <si>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</si>
  <si>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</si>
  <si>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</si>
  <si>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</si>
  <si>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</si>
  <si>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</si>
  <si>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</si>
  <si>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</si>
  <si>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Ефименко Ю.В.</t>
  </si>
  <si>
    <t>09</t>
  </si>
  <si>
    <t>января</t>
  </si>
  <si>
    <t>20</t>
  </si>
  <si>
    <t>09.01.2020</t>
  </si>
  <si>
    <t>1.2.3.Общая балансовая стоимость движимого муниципального имущества, приобретенного муниципальным учреждением за счет доходов , полученных от платной и иной приносящей доход деятельности</t>
  </si>
  <si>
    <t>1.2.4. Остаточная стоимость движимого имущества приобретенного за счет ПДД</t>
  </si>
  <si>
    <t>1.3. Непроизведенные активы</t>
  </si>
  <si>
    <t>1.5. Вложения в нефинансовые активы , всего</t>
  </si>
  <si>
    <t>1.4. Материальные запасы, всего (МЗ-3 786 133,46; ПДД- 17 067 734,46)</t>
  </si>
  <si>
    <t xml:space="preserve"> доходы будущих периодов (5- 142 269 600,00; 4- 1 099 292 049,49)</t>
  </si>
  <si>
    <t>ДБП КФО 2</t>
  </si>
  <si>
    <t>4- 52 750 000,00; 2- 3 550 000,00</t>
  </si>
  <si>
    <t>5- 142 269 600,00; 4- 1 096 552 700,00</t>
  </si>
  <si>
    <t>3.5 Кредиторская задолженность по доходам</t>
  </si>
  <si>
    <t>3.6. Расчеты с учредителем</t>
  </si>
  <si>
    <t>3.7. Доходы будущих периодов</t>
  </si>
  <si>
    <t>3.8. Резервы предстоящих расходов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</si>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</sst>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0" xfId="0" applyFont="1"/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9" fillId="0" borderId="0" xfId="1" applyFont="1"/>
    <xf numFmtId="2" fontId="9" fillId="0" borderId="0" xfId="1" applyNumberFormat="1" applyFont="1" applyAlignment="1">
      <alignment horizontal="right"/>
    </xf>
    <xf numFmtId="0" fontId="1" fillId="0" borderId="0" xfId="1"/>
    <xf numFmtId="0" fontId="8" fillId="0" borderId="1" xfId="1" applyFont="1" applyBorder="1" applyAlignment="1">
      <alignment horizontal="center" vertical="justify"/>
    </xf>
    <xf numFmtId="2" fontId="8" fillId="0" borderId="1" xfId="1" applyNumberFormat="1" applyFont="1" applyBorder="1" applyAlignment="1">
      <alignment horizontal="center" vertical="justify"/>
    </xf>
    <xf numFmtId="0" fontId="8" fillId="0" borderId="1" xfId="1" applyFont="1" applyBorder="1" applyAlignment="1">
      <alignment vertical="justify"/>
    </xf>
    <xf numFmtId="4" fontId="8" fillId="0" borderId="1" xfId="1" applyNumberFormat="1" applyFont="1" applyBorder="1" applyAlignment="1">
      <alignment horizontal="center" vertical="justify"/>
    </xf>
    <xf numFmtId="4" fontId="9" fillId="2" borderId="1" xfId="1" applyNumberFormat="1" applyFont="1" applyFill="1" applyBorder="1" applyAlignment="1">
      <alignment horizontal="center" vertical="justify"/>
    </xf>
    <xf numFmtId="0" fontId="9" fillId="0" borderId="1" xfId="1" applyFont="1" applyBorder="1" applyAlignment="1">
      <alignment vertical="justify"/>
    </xf>
    <xf numFmtId="4" fontId="8" fillId="2" borderId="1" xfId="1" applyNumberFormat="1" applyFont="1" applyFill="1" applyBorder="1" applyAlignment="1">
      <alignment horizontal="center" vertical="justify"/>
    </xf>
    <xf numFmtId="2" fontId="1" fillId="0" borderId="0" xfId="1" applyNumberFormat="1"/>
    <xf numFmtId="4" fontId="1" fillId="0" borderId="0" xfId="1" applyNumberFormat="1"/>
    <xf numFmtId="0" fontId="1" fillId="0" borderId="1" xfId="1" applyBorder="1"/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5" xfId="1" applyFont="1" applyBorder="1" applyAlignment="1">
      <alignment horizontal="center" vertical="justify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6"/>
  <sheetViews>
    <sheetView topLeftCell="A37" workbookViewId="0">
      <selection activeCell="DP33" sqref="DP33"/>
    </sheetView>
  </sheetViews>
  <sheetFormatPr defaultColWidth="0.85546875" defaultRowHeight="15" x14ac:dyDescent="0.25"/>
  <cols>
    <col min="1" max="16384" width="0.85546875" style="3"/>
  </cols>
  <sheetData>
    <row r="1" spans="1:108" s="6" customFormat="1" ht="15.75" x14ac:dyDescent="0.25">
      <c r="BA1" s="7"/>
    </row>
    <row r="2" spans="1:108" s="6" customFormat="1" ht="11.25" customHeight="1" x14ac:dyDescent="0.2">
      <c r="BM2" s="8"/>
    </row>
    <row r="3" spans="1:108" s="6" customFormat="1" ht="11.25" customHeight="1" x14ac:dyDescent="0.2">
      <c r="BM3" s="8"/>
    </row>
    <row r="4" spans="1:108" s="6" customFormat="1" ht="11.25" customHeight="1" x14ac:dyDescent="0.2">
      <c r="BM4" s="8"/>
    </row>
    <row r="5" spans="1:108" ht="9.75" customHeight="1" x14ac:dyDescent="0.25">
      <c r="N5" s="6"/>
    </row>
    <row r="6" spans="1:108" x14ac:dyDescent="0.25">
      <c r="A6" s="47" t="s">
        <v>69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E6" s="47" t="s">
        <v>32</v>
      </c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x14ac:dyDescent="0.25">
      <c r="A7" s="48" t="s">
        <v>70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E7" s="48" t="s">
        <v>67</v>
      </c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s="6" customFormat="1" ht="12" x14ac:dyDescent="0.2">
      <c r="A8" s="49" t="s">
        <v>33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E8" s="49" t="s">
        <v>33</v>
      </c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</row>
    <row r="9" spans="1:108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W9" s="48" t="s">
        <v>119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CA9" s="48" t="s">
        <v>34</v>
      </c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spans="1:108" s="6" customFormat="1" ht="12" x14ac:dyDescent="0.2">
      <c r="A10" s="50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W10" s="50" t="s">
        <v>4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E10" s="50" t="s">
        <v>3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CA10" s="50" t="s">
        <v>4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x14ac:dyDescent="0.25">
      <c r="I11" s="9" t="s">
        <v>5</v>
      </c>
      <c r="J11" s="45" t="s">
        <v>120</v>
      </c>
      <c r="K11" s="45"/>
      <c r="L11" s="45"/>
      <c r="M11" s="45"/>
      <c r="N11" s="3" t="s">
        <v>5</v>
      </c>
      <c r="Q11" s="45" t="s">
        <v>121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>
        <v>20</v>
      </c>
      <c r="AJ11" s="46"/>
      <c r="AK11" s="46"/>
      <c r="AL11" s="46"/>
      <c r="AM11" s="51" t="s">
        <v>122</v>
      </c>
      <c r="AN11" s="51"/>
      <c r="AO11" s="51"/>
      <c r="AP11" s="51"/>
      <c r="AQ11" s="3" t="s">
        <v>6</v>
      </c>
      <c r="BM11" s="9" t="s">
        <v>5</v>
      </c>
      <c r="BN11" s="45" t="s">
        <v>120</v>
      </c>
      <c r="BO11" s="45"/>
      <c r="BP11" s="45"/>
      <c r="BQ11" s="45"/>
      <c r="BR11" s="3" t="s">
        <v>5</v>
      </c>
      <c r="BU11" s="45" t="s">
        <v>121</v>
      </c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6">
        <v>20</v>
      </c>
      <c r="CN11" s="46"/>
      <c r="CO11" s="46"/>
      <c r="CP11" s="46"/>
      <c r="CQ11" s="51" t="s">
        <v>122</v>
      </c>
      <c r="CR11" s="51"/>
      <c r="CS11" s="51"/>
      <c r="CT11" s="51"/>
      <c r="CU11" s="3" t="s">
        <v>6</v>
      </c>
    </row>
    <row r="12" spans="1:108" x14ac:dyDescent="0.25">
      <c r="CY12" s="10"/>
    </row>
    <row r="13" spans="1:108" ht="16.5" x14ac:dyDescent="0.25">
      <c r="A13" s="60" t="s">
        <v>35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108" s="11" customFormat="1" ht="16.5" x14ac:dyDescent="0.25">
      <c r="AJ14" s="12"/>
      <c r="AM14" s="12"/>
      <c r="AV14" s="13"/>
      <c r="AW14" s="13"/>
      <c r="AX14" s="13"/>
      <c r="BA14" s="13" t="s">
        <v>36</v>
      </c>
      <c r="BB14" s="58" t="s">
        <v>122</v>
      </c>
      <c r="BC14" s="58"/>
      <c r="BD14" s="58"/>
      <c r="BE14" s="58"/>
      <c r="BF14" s="11" t="s">
        <v>37</v>
      </c>
    </row>
    <row r="15" spans="1:108" ht="4.5" customHeight="1" x14ac:dyDescent="0.25"/>
    <row r="16" spans="1:108" ht="17.25" customHeight="1" x14ac:dyDescent="0.25">
      <c r="CO16" s="55" t="s">
        <v>38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ht="15" customHeight="1" x14ac:dyDescent="0.25">
      <c r="CM17" s="9" t="s">
        <v>39</v>
      </c>
      <c r="CO17" s="52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ht="15" customHeight="1" x14ac:dyDescent="0.25">
      <c r="AJ18" s="1"/>
      <c r="AK18" s="14" t="s">
        <v>5</v>
      </c>
      <c r="AL18" s="57" t="s">
        <v>137</v>
      </c>
      <c r="AM18" s="57"/>
      <c r="AN18" s="57"/>
      <c r="AO18" s="57"/>
      <c r="AP18" s="1" t="s">
        <v>5</v>
      </c>
      <c r="AQ18" s="1"/>
      <c r="AR18" s="1"/>
      <c r="AS18" s="57" t="s">
        <v>121</v>
      </c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9">
        <v>20</v>
      </c>
      <c r="BL18" s="59"/>
      <c r="BM18" s="59"/>
      <c r="BN18" s="59"/>
      <c r="BO18" s="61" t="s">
        <v>122</v>
      </c>
      <c r="BP18" s="61"/>
      <c r="BQ18" s="61"/>
      <c r="BR18" s="61"/>
      <c r="BS18" s="1" t="s">
        <v>6</v>
      </c>
      <c r="BT18" s="1"/>
      <c r="BU18" s="1"/>
      <c r="BY18" s="16"/>
      <c r="CM18" s="9" t="s">
        <v>40</v>
      </c>
      <c r="CO18" s="52" t="s">
        <v>123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ht="15" customHeight="1" x14ac:dyDescent="0.25">
      <c r="BY19" s="16"/>
      <c r="BZ19" s="16"/>
      <c r="CM19" s="9"/>
      <c r="CO19" s="52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ht="15" customHeight="1" x14ac:dyDescent="0.25">
      <c r="BY20" s="16"/>
      <c r="BZ20" s="16"/>
      <c r="CM20" s="9"/>
      <c r="CO20" s="52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ht="15" customHeight="1" x14ac:dyDescent="0.25">
      <c r="A21" s="2" t="s">
        <v>41</v>
      </c>
      <c r="AI21" s="56" t="s">
        <v>42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Y21" s="16"/>
      <c r="CM21" s="9" t="s">
        <v>43</v>
      </c>
      <c r="CO21" s="52" t="s">
        <v>44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ht="15" customHeight="1" x14ac:dyDescent="0.25">
      <c r="A22" s="2" t="s">
        <v>45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5"/>
      <c r="V22" s="18"/>
      <c r="W22" s="18"/>
      <c r="X22" s="18"/>
      <c r="Y22" s="18"/>
      <c r="Z22" s="19"/>
      <c r="AA22" s="19"/>
      <c r="AB22" s="19"/>
      <c r="AC22" s="17"/>
      <c r="AD22" s="17"/>
      <c r="AE22" s="17"/>
      <c r="AF22" s="17"/>
      <c r="AG22" s="17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Y22" s="16"/>
      <c r="BZ22" s="16"/>
      <c r="CM22" s="20"/>
      <c r="CO22" s="52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1:108" ht="27.75" customHeight="1" x14ac:dyDescent="0.25">
      <c r="A23" s="2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Y23" s="16"/>
      <c r="BZ23" s="16"/>
      <c r="CM23" s="20"/>
      <c r="CO23" s="52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ht="18.95" customHeight="1" x14ac:dyDescent="0.25"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Y24" s="16"/>
      <c r="BZ24" s="16"/>
      <c r="CM24" s="9"/>
      <c r="CO24" s="62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1:108" s="22" customFormat="1" ht="18.95" customHeight="1" x14ac:dyDescent="0.25">
      <c r="A25" s="22" t="s">
        <v>46</v>
      </c>
      <c r="AI25" s="71" t="s">
        <v>47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CM25" s="23"/>
      <c r="CO25" s="67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s="22" customFormat="1" ht="18.95" customHeight="1" x14ac:dyDescent="0.25">
      <c r="A26" s="24" t="s">
        <v>48</v>
      </c>
      <c r="CM26" s="25" t="s">
        <v>49</v>
      </c>
      <c r="CO26" s="67" t="s">
        <v>50</v>
      </c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</row>
    <row r="27" spans="1:108" s="22" customFormat="1" ht="3" customHeight="1" x14ac:dyDescent="0.25">
      <c r="A27" s="24"/>
      <c r="BX27" s="24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ht="15" customHeight="1" x14ac:dyDescent="0.25">
      <c r="A28" s="2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70" t="s">
        <v>68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</row>
    <row r="29" spans="1:108" x14ac:dyDescent="0.25">
      <c r="A29" s="2" t="s">
        <v>52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08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28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5"/>
      <c r="CP30" s="5"/>
      <c r="CQ30" s="5"/>
      <c r="CR30" s="5"/>
      <c r="CS30" s="5"/>
      <c r="CT30" s="5"/>
      <c r="CU30" s="5"/>
      <c r="CV30" s="5"/>
    </row>
    <row r="31" spans="1:108" ht="15" customHeight="1" x14ac:dyDescent="0.25">
      <c r="A31" s="2" t="s">
        <v>53</v>
      </c>
      <c r="AS31" s="56" t="s">
        <v>54</v>
      </c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x14ac:dyDescent="0.25">
      <c r="A32" s="2" t="s">
        <v>55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</row>
    <row r="33" spans="1:151" x14ac:dyDescent="0.25">
      <c r="A33" s="2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</row>
    <row r="34" spans="1:151" ht="15" customHeight="1" x14ac:dyDescent="0.25"/>
    <row r="35" spans="1:151" s="1" customFormat="1" ht="14.25" x14ac:dyDescent="0.2">
      <c r="A35" s="66" t="s">
        <v>56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</row>
    <row r="36" spans="1:151" s="1" customFormat="1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51" ht="18" customHeight="1" x14ac:dyDescent="0.25">
      <c r="A37" s="30" t="s">
        <v>57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</row>
    <row r="38" spans="1:151" ht="30" customHeight="1" x14ac:dyDescent="0.25">
      <c r="A38" s="65" t="s">
        <v>58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</row>
    <row r="39" spans="1:151" ht="18" customHeight="1" x14ac:dyDescent="0.25">
      <c r="A39" s="30" t="s">
        <v>59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51" ht="28.5" customHeight="1" x14ac:dyDescent="0.25">
      <c r="A40" s="65" t="s">
        <v>60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</row>
    <row r="41" spans="1:151" ht="28.5" customHeight="1" x14ac:dyDescent="0.25">
      <c r="A41" s="65" t="s">
        <v>62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1:151" ht="15" customHeight="1" x14ac:dyDescent="0.25">
      <c r="A42" s="72" t="s">
        <v>63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</row>
    <row r="43" spans="1:151" ht="28.5" customHeight="1" x14ac:dyDescent="0.25">
      <c r="A43" s="73" t="s">
        <v>65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</row>
    <row r="44" spans="1:151" ht="15" customHeight="1" x14ac:dyDescent="0.25">
      <c r="A44" s="72" t="s">
        <v>64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</row>
    <row r="45" spans="1:151" ht="15" customHeight="1" x14ac:dyDescent="0.25">
      <c r="A45" s="72" t="s">
        <v>61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</row>
    <row r="46" spans="1:151" ht="18.75" customHeight="1" x14ac:dyDescent="0.25">
      <c r="A46" s="72" t="s">
        <v>66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</row>
  </sheetData>
  <mergeCells count="52">
    <mergeCell ref="A46:DD46"/>
    <mergeCell ref="A40:DD40"/>
    <mergeCell ref="A41:DD41"/>
    <mergeCell ref="A43:DD43"/>
    <mergeCell ref="A44:DD44"/>
    <mergeCell ref="A45:DD45"/>
    <mergeCell ref="A42:DD42"/>
    <mergeCell ref="CO24:DD24"/>
    <mergeCell ref="A38:DD38"/>
    <mergeCell ref="A35:DD35"/>
    <mergeCell ref="CO25:DD25"/>
    <mergeCell ref="AS28:DD29"/>
    <mergeCell ref="AI25:BW25"/>
    <mergeCell ref="AS31:DD33"/>
    <mergeCell ref="CO26:DD26"/>
    <mergeCell ref="CO22:DD22"/>
    <mergeCell ref="AI21:BW23"/>
    <mergeCell ref="CO21:DD21"/>
    <mergeCell ref="CO23:DD23"/>
    <mergeCell ref="Q11:AH11"/>
    <mergeCell ref="BN11:BQ11"/>
    <mergeCell ref="AS18:BJ18"/>
    <mergeCell ref="BB14:BE14"/>
    <mergeCell ref="AL18:AO18"/>
    <mergeCell ref="BK18:BN18"/>
    <mergeCell ref="CO20:DD20"/>
    <mergeCell ref="A13:DD13"/>
    <mergeCell ref="BO18:BR18"/>
    <mergeCell ref="CO19:DD19"/>
    <mergeCell ref="CO18:DD18"/>
    <mergeCell ref="CQ11:CT11"/>
    <mergeCell ref="AM11:AP11"/>
    <mergeCell ref="CO17:DD17"/>
    <mergeCell ref="CM11:CP11"/>
    <mergeCell ref="BU11:CL11"/>
    <mergeCell ref="CO16:DD16"/>
    <mergeCell ref="J11:M11"/>
    <mergeCell ref="AI11:AL11"/>
    <mergeCell ref="BE6:DD6"/>
    <mergeCell ref="A9:T9"/>
    <mergeCell ref="W9:AZ9"/>
    <mergeCell ref="A8:AZ8"/>
    <mergeCell ref="BE8:DD8"/>
    <mergeCell ref="CA9:DD9"/>
    <mergeCell ref="A6:AZ6"/>
    <mergeCell ref="CA10:DD10"/>
    <mergeCell ref="A7:AZ7"/>
    <mergeCell ref="BE7:DD7"/>
    <mergeCell ref="BE9:BX9"/>
    <mergeCell ref="A10:T10"/>
    <mergeCell ref="W10:AZ10"/>
    <mergeCell ref="BE10:BX10"/>
  </mergeCells>
  <phoneticPr fontId="4" type="noConversion"/>
  <pageMargins left="0.98425196850393704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sqref="A1:XFD1048576"/>
    </sheetView>
  </sheetViews>
  <sheetFormatPr defaultRowHeight="12.75" x14ac:dyDescent="0.2"/>
  <cols>
    <col min="1" max="1" width="73" style="34" customWidth="1"/>
    <col min="2" max="2" width="21.42578125" style="42" customWidth="1"/>
    <col min="3" max="3" width="21.42578125" style="34" customWidth="1"/>
    <col min="4" max="16384" width="9.140625" style="34"/>
  </cols>
  <sheetData>
    <row r="1" spans="1:3" ht="15" x14ac:dyDescent="0.25">
      <c r="A1" s="32"/>
      <c r="B1" s="33" t="s">
        <v>71</v>
      </c>
    </row>
    <row r="2" spans="1:3" ht="19.5" customHeight="1" x14ac:dyDescent="0.2">
      <c r="A2" s="75" t="s">
        <v>72</v>
      </c>
      <c r="B2" s="75"/>
    </row>
    <row r="3" spans="1:3" ht="14.25" x14ac:dyDescent="0.2">
      <c r="A3" s="35" t="s">
        <v>0</v>
      </c>
      <c r="B3" s="36" t="s">
        <v>7</v>
      </c>
    </row>
    <row r="4" spans="1:3" ht="15" customHeight="1" x14ac:dyDescent="0.2">
      <c r="A4" s="37" t="s">
        <v>8</v>
      </c>
      <c r="B4" s="38">
        <v>346790460.47000003</v>
      </c>
      <c r="C4" s="43">
        <f>B11+B15+B17+B18+B19+B20</f>
        <v>346790460.46999997</v>
      </c>
    </row>
    <row r="5" spans="1:3" ht="15" x14ac:dyDescent="0.2">
      <c r="A5" s="37" t="s">
        <v>2</v>
      </c>
      <c r="B5" s="39"/>
    </row>
    <row r="6" spans="1:3" ht="30" x14ac:dyDescent="0.2">
      <c r="A6" s="40" t="s">
        <v>9</v>
      </c>
      <c r="B6" s="39">
        <v>162557003.59999999</v>
      </c>
      <c r="C6" s="43">
        <f>B4-C4</f>
        <v>0</v>
      </c>
    </row>
    <row r="7" spans="1:3" ht="15" x14ac:dyDescent="0.2">
      <c r="A7" s="40" t="s">
        <v>1</v>
      </c>
      <c r="B7" s="39"/>
    </row>
    <row r="8" spans="1:3" ht="33" customHeight="1" x14ac:dyDescent="0.2">
      <c r="A8" s="40" t="s">
        <v>10</v>
      </c>
      <c r="B8" s="39">
        <v>162557003.59999999</v>
      </c>
    </row>
    <row r="9" spans="1:3" ht="33" customHeight="1" x14ac:dyDescent="0.2">
      <c r="A9" s="40" t="s">
        <v>11</v>
      </c>
      <c r="B9" s="39"/>
    </row>
    <row r="10" spans="1:3" ht="45" x14ac:dyDescent="0.2">
      <c r="A10" s="40" t="s">
        <v>12</v>
      </c>
      <c r="B10" s="39"/>
    </row>
    <row r="11" spans="1:3" ht="23.25" customHeight="1" x14ac:dyDescent="0.2">
      <c r="A11" s="40" t="s">
        <v>13</v>
      </c>
      <c r="B11" s="39">
        <v>126348481.78</v>
      </c>
    </row>
    <row r="12" spans="1:3" ht="27" customHeight="1" x14ac:dyDescent="0.2">
      <c r="A12" s="40" t="s">
        <v>14</v>
      </c>
      <c r="B12" s="39">
        <v>106702424.38</v>
      </c>
    </row>
    <row r="13" spans="1:3" ht="15" x14ac:dyDescent="0.2">
      <c r="A13" s="40" t="s">
        <v>1</v>
      </c>
      <c r="B13" s="39"/>
    </row>
    <row r="14" spans="1:3" ht="23.25" customHeight="1" x14ac:dyDescent="0.2">
      <c r="A14" s="40" t="s">
        <v>15</v>
      </c>
      <c r="B14" s="39">
        <v>80514093.510000005</v>
      </c>
    </row>
    <row r="15" spans="1:3" ht="22.5" customHeight="1" x14ac:dyDescent="0.2">
      <c r="A15" s="40" t="s">
        <v>16</v>
      </c>
      <c r="B15" s="39">
        <v>12676947.25</v>
      </c>
    </row>
    <row r="16" spans="1:3" ht="48.75" customHeight="1" x14ac:dyDescent="0.2">
      <c r="A16" s="40" t="s">
        <v>124</v>
      </c>
      <c r="B16" s="39">
        <v>63388364.68</v>
      </c>
    </row>
    <row r="17" spans="1:3" ht="39" customHeight="1" x14ac:dyDescent="0.2">
      <c r="A17" s="40" t="s">
        <v>125</v>
      </c>
      <c r="B17" s="39">
        <v>4205352.79</v>
      </c>
    </row>
    <row r="18" spans="1:3" ht="27" customHeight="1" x14ac:dyDescent="0.2">
      <c r="A18" s="40" t="s">
        <v>126</v>
      </c>
      <c r="B18" s="39">
        <v>182671421.72999999</v>
      </c>
    </row>
    <row r="19" spans="1:3" ht="27" customHeight="1" x14ac:dyDescent="0.2">
      <c r="A19" s="40" t="s">
        <v>128</v>
      </c>
      <c r="B19" s="39">
        <v>20853867.920000002</v>
      </c>
    </row>
    <row r="20" spans="1:3" ht="27" customHeight="1" x14ac:dyDescent="0.2">
      <c r="A20" s="40" t="s">
        <v>127</v>
      </c>
      <c r="B20" s="39">
        <v>34389</v>
      </c>
    </row>
    <row r="21" spans="1:3" ht="23.25" customHeight="1" x14ac:dyDescent="0.2">
      <c r="A21" s="37" t="s">
        <v>17</v>
      </c>
      <c r="B21" s="41">
        <v>1245276136.5799999</v>
      </c>
      <c r="C21" s="43">
        <f>B23+B28+B29+B30+B42</f>
        <v>1245276136.5799999</v>
      </c>
    </row>
    <row r="22" spans="1:3" ht="15" x14ac:dyDescent="0.2">
      <c r="A22" s="37" t="s">
        <v>2</v>
      </c>
      <c r="B22" s="39"/>
    </row>
    <row r="23" spans="1:3" ht="15" x14ac:dyDescent="0.2">
      <c r="A23" s="40" t="s">
        <v>73</v>
      </c>
      <c r="B23" s="39">
        <v>1229917.19</v>
      </c>
    </row>
    <row r="24" spans="1:3" ht="15" x14ac:dyDescent="0.2">
      <c r="A24" s="40" t="s">
        <v>1</v>
      </c>
      <c r="B24" s="39"/>
    </row>
    <row r="25" spans="1:3" ht="23.25" customHeight="1" x14ac:dyDescent="0.2">
      <c r="A25" s="40" t="s">
        <v>74</v>
      </c>
      <c r="B25" s="39">
        <v>1087774.97</v>
      </c>
    </row>
    <row r="26" spans="1:3" ht="30" x14ac:dyDescent="0.2">
      <c r="A26" s="40" t="s">
        <v>75</v>
      </c>
      <c r="B26" s="39"/>
    </row>
    <row r="27" spans="1:3" ht="15" x14ac:dyDescent="0.2">
      <c r="A27" s="40" t="s">
        <v>76</v>
      </c>
      <c r="B27" s="39"/>
    </row>
    <row r="28" spans="1:3" ht="30" x14ac:dyDescent="0.2">
      <c r="A28" s="40" t="s">
        <v>77</v>
      </c>
      <c r="B28" s="39">
        <v>1241561649.49</v>
      </c>
      <c r="C28" s="34" t="s">
        <v>129</v>
      </c>
    </row>
    <row r="29" spans="1:3" ht="30" x14ac:dyDescent="0.2">
      <c r="A29" s="40" t="s">
        <v>78</v>
      </c>
      <c r="B29" s="39">
        <v>493286.09</v>
      </c>
      <c r="C29" s="34" t="s">
        <v>130</v>
      </c>
    </row>
    <row r="30" spans="1:3" ht="30" x14ac:dyDescent="0.2">
      <c r="A30" s="40" t="s">
        <v>79</v>
      </c>
      <c r="B30" s="39">
        <v>1430.72</v>
      </c>
    </row>
    <row r="31" spans="1:3" ht="15" x14ac:dyDescent="0.2">
      <c r="A31" s="40" t="s">
        <v>1</v>
      </c>
      <c r="B31" s="39"/>
    </row>
    <row r="32" spans="1:3" ht="15" x14ac:dyDescent="0.2">
      <c r="A32" s="40" t="s">
        <v>80</v>
      </c>
      <c r="B32" s="39"/>
    </row>
    <row r="33" spans="1:2" ht="15" x14ac:dyDescent="0.2">
      <c r="A33" s="40" t="s">
        <v>81</v>
      </c>
      <c r="B33" s="39"/>
    </row>
    <row r="34" spans="1:2" ht="15" x14ac:dyDescent="0.2">
      <c r="A34" s="40" t="s">
        <v>82</v>
      </c>
      <c r="B34" s="39">
        <v>1430.72</v>
      </c>
    </row>
    <row r="35" spans="1:2" ht="15" customHeight="1" x14ac:dyDescent="0.2">
      <c r="A35" s="40" t="s">
        <v>83</v>
      </c>
      <c r="B35" s="39"/>
    </row>
    <row r="36" spans="1:2" ht="15" x14ac:dyDescent="0.2">
      <c r="A36" s="40" t="s">
        <v>84</v>
      </c>
      <c r="B36" s="39"/>
    </row>
    <row r="37" spans="1:2" ht="15" x14ac:dyDescent="0.2">
      <c r="A37" s="40" t="s">
        <v>85</v>
      </c>
      <c r="B37" s="39"/>
    </row>
    <row r="38" spans="1:2" ht="21" customHeight="1" x14ac:dyDescent="0.2">
      <c r="A38" s="40" t="s">
        <v>86</v>
      </c>
      <c r="B38" s="39"/>
    </row>
    <row r="39" spans="1:2" ht="20.25" customHeight="1" x14ac:dyDescent="0.2">
      <c r="A39" s="40" t="s">
        <v>87</v>
      </c>
      <c r="B39" s="39"/>
    </row>
    <row r="40" spans="1:2" ht="17.25" customHeight="1" x14ac:dyDescent="0.2">
      <c r="A40" s="40" t="s">
        <v>88</v>
      </c>
      <c r="B40" s="39"/>
    </row>
    <row r="41" spans="1:2" ht="15" x14ac:dyDescent="0.2">
      <c r="A41" s="40" t="s">
        <v>89</v>
      </c>
      <c r="B41" s="39"/>
    </row>
    <row r="42" spans="1:2" ht="34.5" customHeight="1" x14ac:dyDescent="0.2">
      <c r="A42" s="40" t="s">
        <v>90</v>
      </c>
      <c r="B42" s="39">
        <v>1989853.09</v>
      </c>
    </row>
    <row r="43" spans="1:2" ht="15" x14ac:dyDescent="0.2">
      <c r="A43" s="40" t="s">
        <v>1</v>
      </c>
      <c r="B43" s="39"/>
    </row>
    <row r="44" spans="1:2" ht="15" x14ac:dyDescent="0.2">
      <c r="A44" s="40" t="s">
        <v>91</v>
      </c>
      <c r="B44" s="39">
        <v>1134</v>
      </c>
    </row>
    <row r="45" spans="1:2" ht="15" x14ac:dyDescent="0.2">
      <c r="A45" s="40" t="s">
        <v>92</v>
      </c>
      <c r="B45" s="39">
        <v>10000</v>
      </c>
    </row>
    <row r="46" spans="1:2" ht="15" x14ac:dyDescent="0.2">
      <c r="A46" s="40" t="s">
        <v>93</v>
      </c>
      <c r="B46" s="39">
        <v>0</v>
      </c>
    </row>
    <row r="47" spans="1:2" ht="15.75" customHeight="1" x14ac:dyDescent="0.2">
      <c r="A47" s="40" t="s">
        <v>94</v>
      </c>
      <c r="B47" s="39">
        <v>27000</v>
      </c>
    </row>
    <row r="48" spans="1:2" ht="15" x14ac:dyDescent="0.2">
      <c r="A48" s="40" t="s">
        <v>95</v>
      </c>
      <c r="B48" s="39">
        <v>342550</v>
      </c>
    </row>
    <row r="49" spans="1:3" ht="15" x14ac:dyDescent="0.2">
      <c r="A49" s="40" t="s">
        <v>96</v>
      </c>
      <c r="B49" s="39">
        <v>174965</v>
      </c>
    </row>
    <row r="50" spans="1:3" ht="18.75" customHeight="1" x14ac:dyDescent="0.2">
      <c r="A50" s="40" t="s">
        <v>97</v>
      </c>
      <c r="B50" s="39"/>
    </row>
    <row r="51" spans="1:3" ht="16.5" customHeight="1" x14ac:dyDescent="0.2">
      <c r="A51" s="40" t="s">
        <v>98</v>
      </c>
      <c r="B51" s="39"/>
    </row>
    <row r="52" spans="1:3" ht="15" x14ac:dyDescent="0.2">
      <c r="A52" s="40" t="s">
        <v>99</v>
      </c>
      <c r="B52" s="39">
        <v>116760</v>
      </c>
    </row>
    <row r="53" spans="1:3" ht="15" x14ac:dyDescent="0.2">
      <c r="A53" s="40" t="s">
        <v>100</v>
      </c>
      <c r="B53" s="39">
        <v>2034.17</v>
      </c>
    </row>
    <row r="54" spans="1:3" ht="14.25" x14ac:dyDescent="0.2">
      <c r="A54" s="37" t="s">
        <v>18</v>
      </c>
      <c r="B54" s="41">
        <v>1740105573.22</v>
      </c>
      <c r="C54" s="43">
        <f>B57+B91+B92+B93+B90</f>
        <v>1740105573.22</v>
      </c>
    </row>
    <row r="55" spans="1:3" ht="15" x14ac:dyDescent="0.2">
      <c r="A55" s="37" t="s">
        <v>2</v>
      </c>
      <c r="B55" s="39"/>
    </row>
    <row r="56" spans="1:3" ht="15" x14ac:dyDescent="0.2">
      <c r="A56" s="40" t="s">
        <v>101</v>
      </c>
      <c r="B56" s="39"/>
    </row>
    <row r="57" spans="1:3" ht="15" x14ac:dyDescent="0.2">
      <c r="A57" s="40" t="s">
        <v>102</v>
      </c>
      <c r="B57" s="39">
        <v>15756870.74</v>
      </c>
      <c r="C57" s="43">
        <f>B60+B73+B75</f>
        <v>15756870.74</v>
      </c>
    </row>
    <row r="58" spans="1:3" ht="15" x14ac:dyDescent="0.2">
      <c r="A58" s="40" t="s">
        <v>1</v>
      </c>
      <c r="B58" s="39"/>
    </row>
    <row r="59" spans="1:3" ht="15" x14ac:dyDescent="0.2">
      <c r="A59" s="40" t="s">
        <v>103</v>
      </c>
      <c r="B59" s="39">
        <v>0</v>
      </c>
    </row>
    <row r="60" spans="1:3" ht="30" x14ac:dyDescent="0.2">
      <c r="A60" s="40" t="s">
        <v>104</v>
      </c>
      <c r="B60" s="39">
        <v>8705.33</v>
      </c>
    </row>
    <row r="61" spans="1:3" ht="15" x14ac:dyDescent="0.2">
      <c r="A61" s="40" t="s">
        <v>1</v>
      </c>
      <c r="B61" s="39"/>
    </row>
    <row r="62" spans="1:3" ht="15" x14ac:dyDescent="0.2">
      <c r="A62" s="40" t="s">
        <v>19</v>
      </c>
      <c r="B62" s="39"/>
    </row>
    <row r="63" spans="1:3" ht="15" x14ac:dyDescent="0.2">
      <c r="A63" s="40" t="s">
        <v>20</v>
      </c>
      <c r="B63" s="39"/>
    </row>
    <row r="64" spans="1:3" ht="15" x14ac:dyDescent="0.2">
      <c r="A64" s="40" t="s">
        <v>21</v>
      </c>
      <c r="B64" s="39"/>
    </row>
    <row r="65" spans="1:2" ht="15" x14ac:dyDescent="0.2">
      <c r="A65" s="40" t="s">
        <v>22</v>
      </c>
      <c r="B65" s="39">
        <v>8705.33</v>
      </c>
    </row>
    <row r="66" spans="1:2" ht="15" x14ac:dyDescent="0.2">
      <c r="A66" s="40" t="s">
        <v>23</v>
      </c>
      <c r="B66" s="39"/>
    </row>
    <row r="67" spans="1:2" ht="15" x14ac:dyDescent="0.2">
      <c r="A67" s="40" t="s">
        <v>24</v>
      </c>
      <c r="B67" s="39"/>
    </row>
    <row r="68" spans="1:2" ht="15" x14ac:dyDescent="0.2">
      <c r="A68" s="40" t="s">
        <v>25</v>
      </c>
      <c r="B68" s="39"/>
    </row>
    <row r="69" spans="1:2" ht="15" x14ac:dyDescent="0.2">
      <c r="A69" s="40" t="s">
        <v>26</v>
      </c>
      <c r="B69" s="39"/>
    </row>
    <row r="70" spans="1:2" ht="15" x14ac:dyDescent="0.2">
      <c r="A70" s="40" t="s">
        <v>27</v>
      </c>
      <c r="B70" s="39"/>
    </row>
    <row r="71" spans="1:2" ht="15" x14ac:dyDescent="0.2">
      <c r="A71" s="40" t="s">
        <v>28</v>
      </c>
      <c r="B71" s="39"/>
    </row>
    <row r="72" spans="1:2" ht="15" x14ac:dyDescent="0.2">
      <c r="A72" s="40" t="s">
        <v>29</v>
      </c>
      <c r="B72" s="39"/>
    </row>
    <row r="73" spans="1:2" ht="15" x14ac:dyDescent="0.2">
      <c r="A73" s="40" t="s">
        <v>30</v>
      </c>
      <c r="B73" s="39">
        <v>916023.78</v>
      </c>
    </row>
    <row r="74" spans="1:2" ht="15" x14ac:dyDescent="0.2">
      <c r="A74" s="40" t="s">
        <v>31</v>
      </c>
      <c r="B74" s="39"/>
    </row>
    <row r="75" spans="1:2" ht="45" x14ac:dyDescent="0.2">
      <c r="A75" s="40" t="s">
        <v>105</v>
      </c>
      <c r="B75" s="39">
        <v>14832141.630000001</v>
      </c>
    </row>
    <row r="76" spans="1:2" ht="15" x14ac:dyDescent="0.2">
      <c r="A76" s="40" t="s">
        <v>1</v>
      </c>
      <c r="B76" s="39"/>
    </row>
    <row r="77" spans="1:2" ht="15" x14ac:dyDescent="0.2">
      <c r="A77" s="40" t="s">
        <v>106</v>
      </c>
      <c r="B77" s="39">
        <v>3829.21</v>
      </c>
    </row>
    <row r="78" spans="1:2" ht="15" x14ac:dyDescent="0.2">
      <c r="A78" s="40" t="s">
        <v>107</v>
      </c>
      <c r="B78" s="39">
        <v>27000</v>
      </c>
    </row>
    <row r="79" spans="1:2" ht="15" x14ac:dyDescent="0.2">
      <c r="A79" s="40" t="s">
        <v>108</v>
      </c>
      <c r="B79" s="39">
        <v>17950</v>
      </c>
    </row>
    <row r="80" spans="1:2" ht="15" x14ac:dyDescent="0.2">
      <c r="A80" s="40" t="s">
        <v>109</v>
      </c>
      <c r="B80" s="39"/>
    </row>
    <row r="81" spans="1:3" ht="15" x14ac:dyDescent="0.2">
      <c r="A81" s="40" t="s">
        <v>110</v>
      </c>
      <c r="B81" s="39">
        <v>134368.54999999999</v>
      </c>
    </row>
    <row r="82" spans="1:3" ht="15" x14ac:dyDescent="0.2">
      <c r="A82" s="40" t="s">
        <v>111</v>
      </c>
      <c r="B82" s="39">
        <v>13374269.41</v>
      </c>
    </row>
    <row r="83" spans="1:3" ht="15" x14ac:dyDescent="0.2">
      <c r="A83" s="40" t="s">
        <v>112</v>
      </c>
      <c r="B83" s="39"/>
    </row>
    <row r="84" spans="1:3" ht="15" x14ac:dyDescent="0.2">
      <c r="A84" s="40" t="s">
        <v>113</v>
      </c>
      <c r="B84" s="39"/>
    </row>
    <row r="85" spans="1:3" ht="15" x14ac:dyDescent="0.2">
      <c r="A85" s="40" t="s">
        <v>114</v>
      </c>
      <c r="B85" s="39"/>
    </row>
    <row r="86" spans="1:3" ht="15" x14ac:dyDescent="0.2">
      <c r="A86" s="40" t="s">
        <v>115</v>
      </c>
      <c r="B86" s="39">
        <v>1274724.46</v>
      </c>
    </row>
    <row r="87" spans="1:3" ht="15" x14ac:dyDescent="0.2">
      <c r="A87" s="40" t="s">
        <v>116</v>
      </c>
      <c r="B87" s="39"/>
    </row>
    <row r="88" spans="1:3" ht="15" x14ac:dyDescent="0.2">
      <c r="A88" s="40" t="s">
        <v>117</v>
      </c>
      <c r="B88" s="39"/>
    </row>
    <row r="89" spans="1:3" ht="15" x14ac:dyDescent="0.2">
      <c r="A89" s="40" t="s">
        <v>118</v>
      </c>
      <c r="B89" s="39"/>
    </row>
    <row r="90" spans="1:3" ht="15" x14ac:dyDescent="0.2">
      <c r="A90" s="40" t="s">
        <v>133</v>
      </c>
      <c r="B90" s="39">
        <v>3483883.64</v>
      </c>
    </row>
    <row r="91" spans="1:3" ht="15" x14ac:dyDescent="0.2">
      <c r="A91" s="44" t="s">
        <v>134</v>
      </c>
      <c r="B91" s="39">
        <v>425742518.83999997</v>
      </c>
    </row>
    <row r="92" spans="1:3" ht="15" x14ac:dyDescent="0.2">
      <c r="A92" s="44" t="s">
        <v>135</v>
      </c>
      <c r="B92" s="39">
        <v>1238822300</v>
      </c>
      <c r="C92" s="34" t="s">
        <v>132</v>
      </c>
    </row>
    <row r="93" spans="1:3" ht="15" x14ac:dyDescent="0.2">
      <c r="A93" s="44" t="s">
        <v>136</v>
      </c>
      <c r="B93" s="39">
        <v>56300000</v>
      </c>
      <c r="C93" s="34" t="s">
        <v>131</v>
      </c>
    </row>
  </sheetData>
  <mergeCells count="1">
    <mergeCell ref="A2:B2"/>
  </mergeCells>
  <phoneticPr fontId="4" type="noConversion"/>
  <pageMargins left="0.59055118110236227" right="0" top="0.59055118110236227" bottom="0.39370078740157483" header="0.51181102362204722" footer="0.31496062992125984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3"/>
  <sheetViews>
    <sheetView tabSelected="1" topLeftCell="A25" workbookViewId="0">
      <selection activeCell="A25" sqref="A1:XFD1048576"/>
    </sheetView>
  </sheetViews>
  <sheetFormatPr defaultRowHeight="15" x14ac:dyDescent="0.2"/>
  <cols>
    <col min="1" max="1" width="9.140625" style="34"/>
    <col min="2" max="2" width="9.140625" style="42"/>
    <col min="3" max="16384" width="9.140625" style="34"/>
  </cols>
  <sheetData>
    <row r="1" ht="12.75" x14ac:dyDescent="0.2"/>
    <row r="2" ht="12.75" x14ac:dyDescent="0.2"/>
    <row r="3" ht="12.75" x14ac:dyDescent="0.2"/>
    <row r="4" ht="12.75" x14ac:dyDescent="0.2"/>
    <row r="5" ht="12.75" x14ac:dyDescent="0.2"/>
    <row r="6" ht="12.75" x14ac:dyDescent="0.2"/>
    <row r="7" ht="12.75" x14ac:dyDescent="0.2"/>
    <row r="8" ht="12.75" x14ac:dyDescent="0.2"/>
    <row r="9" ht="12.75" x14ac:dyDescent="0.2"/>
    <row r="10" ht="12.75" x14ac:dyDescent="0.2"/>
    <row r="11" ht="12.75" x14ac:dyDescent="0.2"/>
    <row r="12" ht="12.75" x14ac:dyDescent="0.2"/>
    <row r="13" ht="12.75" x14ac:dyDescent="0.2"/>
    <row r="14" ht="12.75" x14ac:dyDescent="0.2"/>
    <row r="15" ht="12.75" x14ac:dyDescent="0.2"/>
    <row r="16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титульник</vt:lpstr>
      <vt:lpstr>фин.сост.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2017-07-31T09:44:08Z</cp:lastPrinted>
  <dcterms:created xsi:type="dcterms:W3CDTF">2006-09-28T05:33:49Z</dcterms:created>
  <dcterms:modified xsi:type="dcterms:W3CDTF">2020-02-04T13:05:30Z</dcterms:modified>
</cp:coreProperties>
</file>